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405" windowWidth="14805" windowHeight="7710"/>
  </bookViews>
  <sheets>
    <sheet name="2018" sheetId="9" r:id="rId1"/>
  </sheets>
  <calcPr calcId="125725"/>
</workbook>
</file>

<file path=xl/calcChain.xml><?xml version="1.0" encoding="utf-8"?>
<calcChain xmlns="http://schemas.openxmlformats.org/spreadsheetml/2006/main">
  <c r="G35" i="9"/>
  <c r="F35" l="1"/>
  <c r="H35" l="1"/>
  <c r="E35"/>
  <c r="D35"/>
  <c r="C35"/>
  <c r="A6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</calcChain>
</file>

<file path=xl/sharedStrings.xml><?xml version="1.0" encoding="utf-8"?>
<sst xmlns="http://schemas.openxmlformats.org/spreadsheetml/2006/main" count="41" uniqueCount="41">
  <si>
    <t>Наименования районов и городов</t>
  </si>
  <si>
    <t>1</t>
  </si>
  <si>
    <t>Алнашский район</t>
  </si>
  <si>
    <t>Балезинский район</t>
  </si>
  <si>
    <t>Вавожский район</t>
  </si>
  <si>
    <t>Воткинский район</t>
  </si>
  <si>
    <t>Глазовский район</t>
  </si>
  <si>
    <t>Граховский район</t>
  </si>
  <si>
    <t>Дебесский район</t>
  </si>
  <si>
    <t>Завьяловский район</t>
  </si>
  <si>
    <t>Игринский район</t>
  </si>
  <si>
    <t>Камбарский район</t>
  </si>
  <si>
    <t>Каракулинский район</t>
  </si>
  <si>
    <t>Кезский район</t>
  </si>
  <si>
    <t>Кизнерский район</t>
  </si>
  <si>
    <t>Киясовский район</t>
  </si>
  <si>
    <t>Красногорский район</t>
  </si>
  <si>
    <t>Малопургинский район</t>
  </si>
  <si>
    <t>Можгинский район</t>
  </si>
  <si>
    <t>Сарапульский район</t>
  </si>
  <si>
    <t>Селтинский район</t>
  </si>
  <si>
    <t>Сюмсинский район</t>
  </si>
  <si>
    <t>Увинский район</t>
  </si>
  <si>
    <t>Шарканский район</t>
  </si>
  <si>
    <t>Юкаменский район</t>
  </si>
  <si>
    <t>Якшур-Бодьинский район</t>
  </si>
  <si>
    <t>Ярский район</t>
  </si>
  <si>
    <t>город Ижевск</t>
  </si>
  <si>
    <t>город Сарапул</t>
  </si>
  <si>
    <t>город Воткинск</t>
  </si>
  <si>
    <t>город Глазов</t>
  </si>
  <si>
    <t>город Можга</t>
  </si>
  <si>
    <t>Итого</t>
  </si>
  <si>
    <t>№ п/п</t>
  </si>
  <si>
    <t xml:space="preserve">Среднегодовое количество учащихся общеобразовательных учреждений из числа детей, воспитывающихся в многодетных малообеспеченных семьях, чел.
</t>
  </si>
  <si>
    <t>Количество выданных проездных билетов для учащихся профессиональных образовательных организаций, обучающихся по программам подготовки квалифицированных рабочих (служащих), за месяц (численность льготной категории граждан, пользующихся проездными билетами), чел.</t>
  </si>
  <si>
    <t xml:space="preserve">Количество выданных проездных билетов учащимся школ за месяц (численность льготной категории граждан, пользующихся проездными билетами), чел.
</t>
  </si>
  <si>
    <t>Количество многодетных семей, на 01.01.2018 г. семей</t>
  </si>
  <si>
    <t>Исходные данные для расчёта субвенций на предоставление мер социальной поддержки многодетным семьям, на предоставление безвозмездных субсидий многодетным семьям, признанным нуждающимися в улучшении жилищных условий, на строительство, реконструкцию, капитальный ремонт и приобретение жилых помещений на 2019 год</t>
  </si>
  <si>
    <t>Количество многодетных семей, признанных нуждающимися в улучшении жилищных условий на 01.04.2018 г., семей</t>
  </si>
  <si>
    <t>Количество многодетных семей, признанных нуждающимися в улучшении жилищных условий и имеющих пять и более детей на 01.04.2018 г., семей</t>
  </si>
</sst>
</file>

<file path=xl/styles.xml><?xml version="1.0" encoding="utf-8"?>
<styleSheet xmlns="http://schemas.openxmlformats.org/spreadsheetml/2006/main">
  <numFmts count="2">
    <numFmt numFmtId="164" formatCode="[$-419]General"/>
    <numFmt numFmtId="165" formatCode="#,##0.00&quot; &quot;[$руб.-419];[Red]&quot;-&quot;#,##0.00&quot; &quot;[$руб.-419]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u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8"/>
      <name val="Times New Roman"/>
      <family val="1"/>
      <charset val="204"/>
    </font>
    <font>
      <sz val="9"/>
      <name val="Times New Roman"/>
      <family val="1"/>
      <charset val="204"/>
    </font>
    <font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sz val="10"/>
      <name val="Arial Cyr"/>
      <family val="2"/>
      <charset val="204"/>
    </font>
    <font>
      <sz val="11"/>
      <color rgb="FF000000"/>
      <name val="SimSun"/>
      <family val="2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0">
    <xf numFmtId="0" fontId="0" fillId="0" borderId="0"/>
    <xf numFmtId="0" fontId="3" fillId="0" borderId="0"/>
    <xf numFmtId="0" fontId="1" fillId="0" borderId="0"/>
    <xf numFmtId="164" fontId="14" fillId="0" borderId="0"/>
    <xf numFmtId="0" fontId="15" fillId="0" borderId="0">
      <alignment horizontal="center"/>
    </xf>
    <xf numFmtId="0" fontId="15" fillId="0" borderId="0">
      <alignment horizontal="center" textRotation="90"/>
    </xf>
    <xf numFmtId="0" fontId="16" fillId="0" borderId="0"/>
    <xf numFmtId="165" fontId="16" fillId="0" borderId="0"/>
    <xf numFmtId="0" fontId="17" fillId="0" borderId="0"/>
    <xf numFmtId="0" fontId="18" fillId="0" borderId="0"/>
  </cellStyleXfs>
  <cellXfs count="34">
    <xf numFmtId="0" fontId="0" fillId="0" borderId="0" xfId="0"/>
    <xf numFmtId="0" fontId="5" fillId="0" borderId="0" xfId="0" applyFont="1" applyFill="1"/>
    <xf numFmtId="0" fontId="6" fillId="0" borderId="1" xfId="0" applyFont="1" applyFill="1" applyBorder="1" applyAlignment="1">
      <alignment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center" wrapText="1"/>
    </xf>
    <xf numFmtId="0" fontId="5" fillId="0" borderId="4" xfId="0" applyFont="1" applyFill="1" applyBorder="1"/>
    <xf numFmtId="49" fontId="9" fillId="0" borderId="3" xfId="0" quotePrefix="1" applyNumberFormat="1" applyFont="1" applyFill="1" applyBorder="1" applyAlignment="1">
      <alignment horizontal="center" vertical="center" wrapText="1"/>
    </xf>
    <xf numFmtId="0" fontId="8" fillId="0" borderId="3" xfId="0" quotePrefix="1" applyFont="1" applyFill="1" applyBorder="1" applyAlignment="1">
      <alignment horizontal="center" vertical="top" wrapText="1"/>
    </xf>
    <xf numFmtId="0" fontId="8" fillId="0" borderId="7" xfId="0" quotePrefix="1" applyFont="1" applyFill="1" applyBorder="1" applyAlignment="1">
      <alignment horizontal="center" vertical="top" wrapText="1"/>
    </xf>
    <xf numFmtId="0" fontId="8" fillId="0" borderId="12" xfId="0" quotePrefix="1" applyFont="1" applyFill="1" applyBorder="1" applyAlignment="1">
      <alignment horizontal="center" vertical="top" wrapText="1"/>
    </xf>
    <xf numFmtId="0" fontId="13" fillId="0" borderId="0" xfId="0" applyFont="1" applyFill="1" applyAlignment="1">
      <alignment horizontal="center"/>
    </xf>
    <xf numFmtId="0" fontId="2" fillId="0" borderId="4" xfId="0" applyFont="1" applyFill="1" applyBorder="1"/>
    <xf numFmtId="49" fontId="10" fillId="0" borderId="6" xfId="0" applyNumberFormat="1" applyFont="1" applyFill="1" applyBorder="1"/>
    <xf numFmtId="3" fontId="5" fillId="0" borderId="3" xfId="0" applyNumberFormat="1" applyFont="1" applyFill="1" applyBorder="1" applyProtection="1">
      <protection locked="0"/>
    </xf>
    <xf numFmtId="3" fontId="5" fillId="0" borderId="6" xfId="0" applyNumberFormat="1" applyFont="1" applyFill="1" applyBorder="1" applyProtection="1">
      <protection locked="0"/>
    </xf>
    <xf numFmtId="3" fontId="5" fillId="0" borderId="5" xfId="0" applyNumberFormat="1" applyFont="1" applyFill="1" applyBorder="1" applyProtection="1">
      <protection locked="0"/>
    </xf>
    <xf numFmtId="3" fontId="11" fillId="0" borderId="3" xfId="0" applyNumberFormat="1" applyFont="1" applyFill="1" applyBorder="1" applyProtection="1">
      <protection locked="0"/>
    </xf>
    <xf numFmtId="3" fontId="11" fillId="0" borderId="6" xfId="0" applyNumberFormat="1" applyFont="1" applyFill="1" applyBorder="1" applyProtection="1">
      <protection locked="0"/>
    </xf>
    <xf numFmtId="0" fontId="2" fillId="0" borderId="13" xfId="0" applyFont="1" applyFill="1" applyBorder="1"/>
    <xf numFmtId="49" fontId="10" fillId="0" borderId="14" xfId="0" applyNumberFormat="1" applyFont="1" applyFill="1" applyBorder="1"/>
    <xf numFmtId="3" fontId="5" fillId="0" borderId="8" xfId="0" applyNumberFormat="1" applyFont="1" applyFill="1" applyBorder="1" applyProtection="1">
      <protection locked="0"/>
    </xf>
    <xf numFmtId="3" fontId="5" fillId="0" borderId="14" xfId="0" applyNumberFormat="1" applyFont="1" applyFill="1" applyBorder="1" applyProtection="1">
      <protection locked="0"/>
    </xf>
    <xf numFmtId="3" fontId="5" fillId="0" borderId="15" xfId="0" applyNumberFormat="1" applyFont="1" applyFill="1" applyBorder="1" applyProtection="1">
      <protection locked="0"/>
    </xf>
    <xf numFmtId="0" fontId="5" fillId="0" borderId="16" xfId="0" applyFont="1" applyFill="1" applyBorder="1"/>
    <xf numFmtId="49" fontId="12" fillId="0" borderId="17" xfId="0" applyNumberFormat="1" applyFont="1" applyFill="1" applyBorder="1"/>
    <xf numFmtId="3" fontId="12" fillId="0" borderId="10" xfId="0" applyNumberFormat="1" applyFont="1" applyFill="1" applyBorder="1"/>
    <xf numFmtId="3" fontId="12" fillId="0" borderId="18" xfId="0" applyNumberFormat="1" applyFont="1" applyFill="1" applyBorder="1"/>
    <xf numFmtId="3" fontId="12" fillId="0" borderId="19" xfId="0" applyNumberFormat="1" applyFont="1" applyFill="1" applyBorder="1"/>
    <xf numFmtId="3" fontId="5" fillId="0" borderId="0" xfId="0" applyNumberFormat="1" applyFont="1" applyFill="1"/>
    <xf numFmtId="2" fontId="4" fillId="0" borderId="0" xfId="0" applyNumberFormat="1" applyFont="1" applyFill="1" applyAlignment="1">
      <alignment horizontal="center" vertical="center" wrapText="1"/>
    </xf>
    <xf numFmtId="2" fontId="4" fillId="0" borderId="9" xfId="0" applyNumberFormat="1" applyFont="1" applyFill="1" applyBorder="1" applyAlignment="1">
      <alignment horizontal="center" vertical="center" wrapText="1"/>
    </xf>
  </cellXfs>
  <cellStyles count="10">
    <cellStyle name="Excel Built-in Normal" xfId="3"/>
    <cellStyle name="Heading" xfId="4"/>
    <cellStyle name="Heading1" xfId="5"/>
    <cellStyle name="Result" xfId="6"/>
    <cellStyle name="Result2" xfId="7"/>
    <cellStyle name="Обычный" xfId="0" builtinId="0"/>
    <cellStyle name="Обычный 2" xfId="2"/>
    <cellStyle name="Обычный 2 2" xfId="8"/>
    <cellStyle name="Обычный 3" xfId="9"/>
    <cellStyle name="Обычный 4" xfId="1"/>
  </cellStyles>
  <dxfs count="0"/>
  <tableStyles count="0" defaultTableStyle="TableStyleMedium2" defaultPivotStyle="PivotStyleMedium9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40"/>
  <sheetViews>
    <sheetView tabSelected="1" workbookViewId="0">
      <pane ySplit="3" topLeftCell="A4" activePane="bottomLeft" state="frozen"/>
      <selection activeCell="A3" sqref="A3"/>
      <selection pane="bottomLeft" activeCell="E11" sqref="E11"/>
    </sheetView>
  </sheetViews>
  <sheetFormatPr defaultRowHeight="15"/>
  <cols>
    <col min="1" max="1" width="3.28515625" style="1" customWidth="1"/>
    <col min="2" max="2" width="20.28515625" style="1" customWidth="1"/>
    <col min="3" max="3" width="10.140625" style="1" customWidth="1"/>
    <col min="4" max="4" width="19.7109375" style="1" customWidth="1"/>
    <col min="5" max="5" width="29.140625" style="1" customWidth="1"/>
    <col min="6" max="6" width="18.140625" style="1" customWidth="1"/>
    <col min="7" max="7" width="17.28515625" style="1" customWidth="1"/>
    <col min="8" max="8" width="20.140625" style="1" customWidth="1"/>
    <col min="9" max="16384" width="9.140625" style="1"/>
  </cols>
  <sheetData>
    <row r="1" spans="1:9" ht="9.75" customHeight="1">
      <c r="B1" s="32" t="s">
        <v>38</v>
      </c>
      <c r="C1" s="32"/>
      <c r="D1" s="32"/>
      <c r="E1" s="32"/>
      <c r="F1" s="32"/>
      <c r="G1" s="32"/>
      <c r="H1" s="32"/>
    </row>
    <row r="2" spans="1:9" ht="49.5" customHeight="1" thickBot="1">
      <c r="B2" s="33"/>
      <c r="C2" s="33"/>
      <c r="D2" s="33"/>
      <c r="E2" s="33"/>
      <c r="F2" s="33"/>
      <c r="G2" s="33"/>
      <c r="H2" s="33"/>
    </row>
    <row r="3" spans="1:9" ht="126" customHeight="1">
      <c r="A3" s="2" t="s">
        <v>33</v>
      </c>
      <c r="B3" s="3" t="s">
        <v>0</v>
      </c>
      <c r="C3" s="4" t="s">
        <v>37</v>
      </c>
      <c r="D3" s="4" t="s">
        <v>36</v>
      </c>
      <c r="E3" s="4" t="s">
        <v>35</v>
      </c>
      <c r="F3" s="5" t="s">
        <v>34</v>
      </c>
      <c r="G3" s="4" t="s">
        <v>39</v>
      </c>
      <c r="H3" s="6" t="s">
        <v>40</v>
      </c>
      <c r="I3" s="7"/>
    </row>
    <row r="4" spans="1:9">
      <c r="A4" s="8"/>
      <c r="B4" s="9" t="s">
        <v>1</v>
      </c>
      <c r="C4" s="10">
        <v>2</v>
      </c>
      <c r="D4" s="10">
        <v>3</v>
      </c>
      <c r="E4" s="10">
        <v>4</v>
      </c>
      <c r="F4" s="11">
        <v>5</v>
      </c>
      <c r="G4" s="10">
        <v>6</v>
      </c>
      <c r="H4" s="12">
        <v>7</v>
      </c>
      <c r="I4" s="13"/>
    </row>
    <row r="5" spans="1:9">
      <c r="A5" s="14">
        <v>1</v>
      </c>
      <c r="B5" s="15" t="s">
        <v>2</v>
      </c>
      <c r="C5" s="16">
        <v>730</v>
      </c>
      <c r="D5" s="16">
        <v>133</v>
      </c>
      <c r="E5" s="16">
        <v>20</v>
      </c>
      <c r="F5" s="16">
        <v>1100</v>
      </c>
      <c r="G5" s="17">
        <v>44</v>
      </c>
      <c r="H5" s="18">
        <v>9</v>
      </c>
      <c r="I5" s="13"/>
    </row>
    <row r="6" spans="1:9">
      <c r="A6" s="14">
        <f>A5+1</f>
        <v>2</v>
      </c>
      <c r="B6" s="15" t="s">
        <v>3</v>
      </c>
      <c r="C6" s="16">
        <v>630</v>
      </c>
      <c r="D6" s="16">
        <v>555</v>
      </c>
      <c r="E6" s="16">
        <v>56</v>
      </c>
      <c r="F6" s="16">
        <v>1031</v>
      </c>
      <c r="G6" s="17">
        <v>57</v>
      </c>
      <c r="H6" s="18">
        <v>7</v>
      </c>
      <c r="I6" s="13"/>
    </row>
    <row r="7" spans="1:9">
      <c r="A7" s="14">
        <f t="shared" ref="A7:A34" si="0">A6+1</f>
        <v>3</v>
      </c>
      <c r="B7" s="15" t="s">
        <v>4</v>
      </c>
      <c r="C7" s="16">
        <v>393</v>
      </c>
      <c r="D7" s="16">
        <v>204</v>
      </c>
      <c r="E7" s="16">
        <v>35</v>
      </c>
      <c r="F7" s="16">
        <v>660</v>
      </c>
      <c r="G7" s="17">
        <v>46</v>
      </c>
      <c r="H7" s="18">
        <v>3</v>
      </c>
      <c r="I7" s="13"/>
    </row>
    <row r="8" spans="1:9">
      <c r="A8" s="14">
        <f t="shared" si="0"/>
        <v>4</v>
      </c>
      <c r="B8" s="15" t="s">
        <v>5</v>
      </c>
      <c r="C8" s="16">
        <v>493</v>
      </c>
      <c r="D8" s="16">
        <v>442</v>
      </c>
      <c r="E8" s="16">
        <v>46</v>
      </c>
      <c r="F8" s="16">
        <v>839</v>
      </c>
      <c r="G8" s="17">
        <v>17</v>
      </c>
      <c r="H8" s="18">
        <v>0</v>
      </c>
      <c r="I8" s="13"/>
    </row>
    <row r="9" spans="1:9">
      <c r="A9" s="14">
        <f t="shared" si="0"/>
        <v>5</v>
      </c>
      <c r="B9" s="15" t="s">
        <v>6</v>
      </c>
      <c r="C9" s="16">
        <v>303</v>
      </c>
      <c r="D9" s="16">
        <v>228</v>
      </c>
      <c r="E9" s="16">
        <v>12</v>
      </c>
      <c r="F9" s="16">
        <v>533</v>
      </c>
      <c r="G9" s="17">
        <v>61</v>
      </c>
      <c r="H9" s="18">
        <v>2</v>
      </c>
      <c r="I9" s="13"/>
    </row>
    <row r="10" spans="1:9">
      <c r="A10" s="14">
        <f t="shared" si="0"/>
        <v>6</v>
      </c>
      <c r="B10" s="15" t="s">
        <v>7</v>
      </c>
      <c r="C10" s="16">
        <v>213</v>
      </c>
      <c r="D10" s="19">
        <v>7</v>
      </c>
      <c r="E10" s="19">
        <v>5</v>
      </c>
      <c r="F10" s="19">
        <v>303</v>
      </c>
      <c r="G10" s="17">
        <v>25</v>
      </c>
      <c r="H10" s="18">
        <v>1</v>
      </c>
      <c r="I10" s="13"/>
    </row>
    <row r="11" spans="1:9">
      <c r="A11" s="14">
        <f t="shared" si="0"/>
        <v>7</v>
      </c>
      <c r="B11" s="15" t="s">
        <v>8</v>
      </c>
      <c r="C11" s="16">
        <v>255</v>
      </c>
      <c r="D11" s="16">
        <v>20</v>
      </c>
      <c r="E11" s="16">
        <v>9</v>
      </c>
      <c r="F11" s="16">
        <v>393</v>
      </c>
      <c r="G11" s="17">
        <v>15</v>
      </c>
      <c r="H11" s="18">
        <v>2</v>
      </c>
      <c r="I11" s="13"/>
    </row>
    <row r="12" spans="1:9">
      <c r="A12" s="14">
        <f t="shared" si="0"/>
        <v>8</v>
      </c>
      <c r="B12" s="15" t="s">
        <v>9</v>
      </c>
      <c r="C12" s="16">
        <v>1378</v>
      </c>
      <c r="D12" s="16">
        <v>1273</v>
      </c>
      <c r="E12" s="16">
        <v>67</v>
      </c>
      <c r="F12" s="16">
        <v>1981</v>
      </c>
      <c r="G12" s="17">
        <v>16</v>
      </c>
      <c r="H12" s="18">
        <v>3</v>
      </c>
      <c r="I12" s="13"/>
    </row>
    <row r="13" spans="1:9">
      <c r="A13" s="14">
        <f t="shared" si="0"/>
        <v>9</v>
      </c>
      <c r="B13" s="15" t="s">
        <v>10</v>
      </c>
      <c r="C13" s="16">
        <v>703</v>
      </c>
      <c r="D13" s="16">
        <v>420</v>
      </c>
      <c r="E13" s="16">
        <v>50</v>
      </c>
      <c r="F13" s="16">
        <v>853</v>
      </c>
      <c r="G13" s="20">
        <v>57</v>
      </c>
      <c r="H13" s="18">
        <v>10</v>
      </c>
      <c r="I13" s="13"/>
    </row>
    <row r="14" spans="1:9">
      <c r="A14" s="14">
        <f t="shared" si="0"/>
        <v>10</v>
      </c>
      <c r="B14" s="15" t="s">
        <v>11</v>
      </c>
      <c r="C14" s="16">
        <v>278</v>
      </c>
      <c r="D14" s="16">
        <v>55</v>
      </c>
      <c r="E14" s="16">
        <v>6</v>
      </c>
      <c r="F14" s="16">
        <v>463</v>
      </c>
      <c r="G14" s="17">
        <v>12</v>
      </c>
      <c r="H14" s="18">
        <v>1</v>
      </c>
      <c r="I14" s="13"/>
    </row>
    <row r="15" spans="1:9">
      <c r="A15" s="14">
        <f t="shared" si="0"/>
        <v>11</v>
      </c>
      <c r="B15" s="15" t="s">
        <v>12</v>
      </c>
      <c r="C15" s="16">
        <v>244</v>
      </c>
      <c r="D15" s="16">
        <v>18</v>
      </c>
      <c r="E15" s="16">
        <v>4</v>
      </c>
      <c r="F15" s="16">
        <v>422</v>
      </c>
      <c r="G15" s="17">
        <v>20</v>
      </c>
      <c r="H15" s="18">
        <v>2</v>
      </c>
      <c r="I15" s="13"/>
    </row>
    <row r="16" spans="1:9">
      <c r="A16" s="14">
        <f t="shared" si="0"/>
        <v>12</v>
      </c>
      <c r="B16" s="15" t="s">
        <v>13</v>
      </c>
      <c r="C16" s="16">
        <v>454</v>
      </c>
      <c r="D16" s="19">
        <v>35</v>
      </c>
      <c r="E16" s="19">
        <v>48</v>
      </c>
      <c r="F16" s="16">
        <v>796</v>
      </c>
      <c r="G16" s="17">
        <v>47</v>
      </c>
      <c r="H16" s="18">
        <v>2</v>
      </c>
      <c r="I16" s="13"/>
    </row>
    <row r="17" spans="1:9">
      <c r="A17" s="14">
        <f t="shared" si="0"/>
        <v>13</v>
      </c>
      <c r="B17" s="15" t="s">
        <v>14</v>
      </c>
      <c r="C17" s="16">
        <v>285</v>
      </c>
      <c r="D17" s="19">
        <v>187</v>
      </c>
      <c r="E17" s="19">
        <v>12</v>
      </c>
      <c r="F17" s="16">
        <v>427</v>
      </c>
      <c r="G17" s="20">
        <v>9</v>
      </c>
      <c r="H17" s="18">
        <v>3</v>
      </c>
      <c r="I17" s="13"/>
    </row>
    <row r="18" spans="1:9">
      <c r="A18" s="14">
        <f t="shared" si="0"/>
        <v>14</v>
      </c>
      <c r="B18" s="15" t="s">
        <v>15</v>
      </c>
      <c r="C18" s="16">
        <v>209</v>
      </c>
      <c r="D18" s="16">
        <v>22</v>
      </c>
      <c r="E18" s="16">
        <v>17</v>
      </c>
      <c r="F18" s="19">
        <v>338</v>
      </c>
      <c r="G18" s="17">
        <v>5</v>
      </c>
      <c r="H18" s="18">
        <v>1</v>
      </c>
      <c r="I18" s="13"/>
    </row>
    <row r="19" spans="1:9">
      <c r="A19" s="14">
        <f t="shared" si="0"/>
        <v>15</v>
      </c>
      <c r="B19" s="15" t="s">
        <v>16</v>
      </c>
      <c r="C19" s="16">
        <v>208</v>
      </c>
      <c r="D19" s="16">
        <v>50</v>
      </c>
      <c r="E19" s="16">
        <v>5</v>
      </c>
      <c r="F19" s="16">
        <v>317</v>
      </c>
      <c r="G19" s="20">
        <v>40</v>
      </c>
      <c r="H19" s="18">
        <v>1</v>
      </c>
      <c r="I19" s="13"/>
    </row>
    <row r="20" spans="1:9">
      <c r="A20" s="14">
        <f t="shared" si="0"/>
        <v>16</v>
      </c>
      <c r="B20" s="15" t="s">
        <v>17</v>
      </c>
      <c r="C20" s="16">
        <v>777</v>
      </c>
      <c r="D20" s="19">
        <v>165</v>
      </c>
      <c r="E20" s="19">
        <v>50</v>
      </c>
      <c r="F20" s="16">
        <v>1213</v>
      </c>
      <c r="G20" s="17">
        <v>93</v>
      </c>
      <c r="H20" s="18">
        <v>3</v>
      </c>
      <c r="I20" s="13"/>
    </row>
    <row r="21" spans="1:9">
      <c r="A21" s="14">
        <f t="shared" si="0"/>
        <v>17</v>
      </c>
      <c r="B21" s="15" t="s">
        <v>18</v>
      </c>
      <c r="C21" s="16">
        <v>640</v>
      </c>
      <c r="D21" s="19">
        <v>290</v>
      </c>
      <c r="E21" s="19">
        <v>40</v>
      </c>
      <c r="F21" s="16">
        <v>1007</v>
      </c>
      <c r="G21" s="17">
        <v>80</v>
      </c>
      <c r="H21" s="18">
        <v>17</v>
      </c>
      <c r="I21" s="13"/>
    </row>
    <row r="22" spans="1:9">
      <c r="A22" s="14">
        <f t="shared" si="0"/>
        <v>18</v>
      </c>
      <c r="B22" s="15" t="s">
        <v>19</v>
      </c>
      <c r="C22" s="16">
        <v>415</v>
      </c>
      <c r="D22" s="16">
        <v>338</v>
      </c>
      <c r="E22" s="16">
        <v>15</v>
      </c>
      <c r="F22" s="16">
        <v>654</v>
      </c>
      <c r="G22" s="17">
        <v>32</v>
      </c>
      <c r="H22" s="18">
        <v>3</v>
      </c>
      <c r="I22" s="13"/>
    </row>
    <row r="23" spans="1:9">
      <c r="A23" s="14">
        <f t="shared" si="0"/>
        <v>19</v>
      </c>
      <c r="B23" s="15" t="s">
        <v>20</v>
      </c>
      <c r="C23" s="16">
        <v>326</v>
      </c>
      <c r="D23" s="19">
        <v>133</v>
      </c>
      <c r="E23" s="19">
        <v>25</v>
      </c>
      <c r="F23" s="16">
        <v>477</v>
      </c>
      <c r="G23" s="17">
        <v>38</v>
      </c>
      <c r="H23" s="18">
        <v>6</v>
      </c>
      <c r="I23" s="13"/>
    </row>
    <row r="24" spans="1:9">
      <c r="A24" s="14">
        <f t="shared" si="0"/>
        <v>20</v>
      </c>
      <c r="B24" s="15" t="s">
        <v>21</v>
      </c>
      <c r="C24" s="16">
        <v>305</v>
      </c>
      <c r="D24" s="16">
        <v>81</v>
      </c>
      <c r="E24" s="16">
        <v>25</v>
      </c>
      <c r="F24" s="16">
        <v>438</v>
      </c>
      <c r="G24" s="17">
        <v>10</v>
      </c>
      <c r="H24" s="18">
        <v>5</v>
      </c>
      <c r="I24" s="13"/>
    </row>
    <row r="25" spans="1:9">
      <c r="A25" s="14">
        <f t="shared" si="0"/>
        <v>21</v>
      </c>
      <c r="B25" s="15" t="s">
        <v>22</v>
      </c>
      <c r="C25" s="16">
        <v>882</v>
      </c>
      <c r="D25" s="16">
        <v>734</v>
      </c>
      <c r="E25" s="16">
        <v>60</v>
      </c>
      <c r="F25" s="16">
        <v>1390</v>
      </c>
      <c r="G25" s="17">
        <v>190</v>
      </c>
      <c r="H25" s="18">
        <v>11</v>
      </c>
      <c r="I25" s="13"/>
    </row>
    <row r="26" spans="1:9">
      <c r="A26" s="14">
        <f t="shared" si="0"/>
        <v>22</v>
      </c>
      <c r="B26" s="15" t="s">
        <v>23</v>
      </c>
      <c r="C26" s="16">
        <v>365</v>
      </c>
      <c r="D26" s="16">
        <v>76</v>
      </c>
      <c r="E26" s="16">
        <v>30</v>
      </c>
      <c r="F26" s="19">
        <v>569</v>
      </c>
      <c r="G26" s="17">
        <v>15</v>
      </c>
      <c r="H26" s="18">
        <v>2</v>
      </c>
      <c r="I26" s="13"/>
    </row>
    <row r="27" spans="1:9">
      <c r="A27" s="14">
        <f t="shared" si="0"/>
        <v>23</v>
      </c>
      <c r="B27" s="15" t="s">
        <v>24</v>
      </c>
      <c r="C27" s="16">
        <v>172</v>
      </c>
      <c r="D27" s="16">
        <v>115</v>
      </c>
      <c r="E27" s="16">
        <v>7</v>
      </c>
      <c r="F27" s="16">
        <v>297</v>
      </c>
      <c r="G27" s="17">
        <v>30</v>
      </c>
      <c r="H27" s="18">
        <v>1</v>
      </c>
      <c r="I27" s="13"/>
    </row>
    <row r="28" spans="1:9">
      <c r="A28" s="14">
        <f t="shared" si="0"/>
        <v>24</v>
      </c>
      <c r="B28" s="15" t="s">
        <v>25</v>
      </c>
      <c r="C28" s="16">
        <v>539</v>
      </c>
      <c r="D28" s="19">
        <v>435</v>
      </c>
      <c r="E28" s="19">
        <v>50</v>
      </c>
      <c r="F28" s="16">
        <v>922</v>
      </c>
      <c r="G28" s="17">
        <v>30</v>
      </c>
      <c r="H28" s="18">
        <v>4</v>
      </c>
      <c r="I28" s="13"/>
    </row>
    <row r="29" spans="1:9">
      <c r="A29" s="14">
        <f t="shared" si="0"/>
        <v>25</v>
      </c>
      <c r="B29" s="15" t="s">
        <v>26</v>
      </c>
      <c r="C29" s="16">
        <v>203</v>
      </c>
      <c r="D29" s="16">
        <v>125</v>
      </c>
      <c r="E29" s="16">
        <v>20</v>
      </c>
      <c r="F29" s="16">
        <v>298</v>
      </c>
      <c r="G29" s="17">
        <v>18</v>
      </c>
      <c r="H29" s="18">
        <v>1</v>
      </c>
      <c r="I29" s="13"/>
    </row>
    <row r="30" spans="1:9">
      <c r="A30" s="14">
        <f t="shared" si="0"/>
        <v>26</v>
      </c>
      <c r="B30" s="15" t="s">
        <v>27</v>
      </c>
      <c r="C30" s="16">
        <v>5706</v>
      </c>
      <c r="D30" s="16">
        <v>6559</v>
      </c>
      <c r="E30" s="16">
        <v>341</v>
      </c>
      <c r="F30" s="16">
        <v>6910</v>
      </c>
      <c r="G30" s="17">
        <v>84</v>
      </c>
      <c r="H30" s="18">
        <v>17</v>
      </c>
      <c r="I30" s="13"/>
    </row>
    <row r="31" spans="1:9">
      <c r="A31" s="14">
        <f t="shared" si="0"/>
        <v>27</v>
      </c>
      <c r="B31" s="15" t="s">
        <v>28</v>
      </c>
      <c r="C31" s="16">
        <v>938</v>
      </c>
      <c r="D31" s="16">
        <v>960</v>
      </c>
      <c r="E31" s="16">
        <v>25</v>
      </c>
      <c r="F31" s="16">
        <v>1312</v>
      </c>
      <c r="G31" s="17">
        <v>21</v>
      </c>
      <c r="H31" s="18">
        <v>4</v>
      </c>
      <c r="I31" s="13"/>
    </row>
    <row r="32" spans="1:9">
      <c r="A32" s="14">
        <f t="shared" si="0"/>
        <v>28</v>
      </c>
      <c r="B32" s="15" t="s">
        <v>29</v>
      </c>
      <c r="C32" s="16">
        <v>1061</v>
      </c>
      <c r="D32" s="16">
        <v>1123</v>
      </c>
      <c r="E32" s="16">
        <v>63</v>
      </c>
      <c r="F32" s="16">
        <v>1231</v>
      </c>
      <c r="G32" s="20">
        <v>8</v>
      </c>
      <c r="H32" s="18">
        <v>1</v>
      </c>
      <c r="I32" s="13"/>
    </row>
    <row r="33" spans="1:9">
      <c r="A33" s="14">
        <f t="shared" si="0"/>
        <v>29</v>
      </c>
      <c r="B33" s="15" t="s">
        <v>30</v>
      </c>
      <c r="C33" s="16">
        <v>813</v>
      </c>
      <c r="D33" s="16">
        <v>975</v>
      </c>
      <c r="E33" s="16">
        <v>23</v>
      </c>
      <c r="F33" s="16">
        <v>1226</v>
      </c>
      <c r="G33" s="17">
        <v>16</v>
      </c>
      <c r="H33" s="18">
        <v>4</v>
      </c>
      <c r="I33" s="13"/>
    </row>
    <row r="34" spans="1:9" ht="15.75" thickBot="1">
      <c r="A34" s="21">
        <f t="shared" si="0"/>
        <v>30</v>
      </c>
      <c r="B34" s="22" t="s">
        <v>31</v>
      </c>
      <c r="C34" s="23">
        <v>833</v>
      </c>
      <c r="D34" s="23">
        <v>887</v>
      </c>
      <c r="E34" s="23">
        <v>35</v>
      </c>
      <c r="F34" s="19">
        <v>1137</v>
      </c>
      <c r="G34" s="24">
        <v>24</v>
      </c>
      <c r="H34" s="25">
        <v>8</v>
      </c>
      <c r="I34" s="13"/>
    </row>
    <row r="35" spans="1:9" ht="15.75" thickBot="1">
      <c r="A35" s="26"/>
      <c r="B35" s="27" t="s">
        <v>32</v>
      </c>
      <c r="C35" s="28">
        <f t="shared" ref="C35" si="1">SUM(C5:C34)</f>
        <v>20751</v>
      </c>
      <c r="D35" s="28">
        <f>SUM(D5:D34)</f>
        <v>16645</v>
      </c>
      <c r="E35" s="28">
        <f>SUM(E5:E34)</f>
        <v>1201</v>
      </c>
      <c r="F35" s="29">
        <f>SUM(F5:F34)</f>
        <v>29537</v>
      </c>
      <c r="G35" s="28">
        <f>SUM(G5:G34)</f>
        <v>1160</v>
      </c>
      <c r="H35" s="30">
        <f t="shared" ref="H35" si="2">SUM(H5:H34)</f>
        <v>134</v>
      </c>
      <c r="I35" s="13"/>
    </row>
    <row r="36" spans="1:9">
      <c r="C36" s="31"/>
      <c r="D36" s="31"/>
      <c r="E36" s="31"/>
      <c r="F36" s="31"/>
      <c r="G36" s="31"/>
      <c r="H36" s="31"/>
    </row>
    <row r="37" spans="1:9">
      <c r="C37" s="31"/>
      <c r="D37" s="31"/>
      <c r="E37" s="31"/>
      <c r="F37" s="31"/>
      <c r="G37" s="31"/>
      <c r="H37" s="31"/>
    </row>
    <row r="38" spans="1:9">
      <c r="C38" s="31"/>
      <c r="D38" s="31"/>
      <c r="E38" s="31"/>
      <c r="F38" s="31"/>
      <c r="G38" s="31"/>
      <c r="H38" s="31"/>
    </row>
    <row r="39" spans="1:9">
      <c r="C39" s="31"/>
      <c r="D39" s="31"/>
      <c r="E39" s="31"/>
      <c r="F39" s="31"/>
      <c r="G39" s="31"/>
      <c r="H39" s="31"/>
    </row>
    <row r="40" spans="1:9">
      <c r="C40" s="31"/>
      <c r="D40" s="31"/>
      <c r="E40" s="31"/>
      <c r="F40" s="31"/>
      <c r="G40" s="31"/>
      <c r="H40" s="31"/>
    </row>
  </sheetData>
  <mergeCells count="1">
    <mergeCell ref="B1:H2"/>
  </mergeCells>
  <pageMargins left="0.98425196850393704" right="0" top="0" bottom="0" header="0.31496062992125984" footer="0.31496062992125984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2018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2018-12-05T11:13:29Z</dcterms:modified>
</cp:coreProperties>
</file>